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H18" s="1"/>
  <c r="G17"/>
  <c r="F17"/>
  <c r="E17"/>
  <c r="D17"/>
  <c r="C17"/>
  <c r="H6"/>
  <c r="C6"/>
  <c r="G2"/>
  <c r="G6" s="1"/>
  <c r="F2"/>
  <c r="F6" s="1"/>
  <c r="E2"/>
  <c r="E6" s="1"/>
  <c r="F18" l="1"/>
  <c r="E18"/>
  <c r="G18"/>
</calcChain>
</file>

<file path=xl/sharedStrings.xml><?xml version="1.0" encoding="utf-8"?>
<sst xmlns="http://schemas.openxmlformats.org/spreadsheetml/2006/main" count="18" uniqueCount="17">
  <si>
    <t>Сыр порциями</t>
  </si>
  <si>
    <t>Каша манная молочная</t>
  </si>
  <si>
    <t>Какао с молоком</t>
  </si>
  <si>
    <t>Хлеб пшеничный</t>
  </si>
  <si>
    <t>Фрукты свежие (груша)</t>
  </si>
  <si>
    <t>Салат из свеклы отварной.</t>
  </si>
  <si>
    <t>Суп из овощей со сметаной</t>
  </si>
  <si>
    <t xml:space="preserve">Запеканка картофельная с мясом </t>
  </si>
  <si>
    <t>Напиток из плодов шиповника</t>
  </si>
  <si>
    <t>Кондитерское изделие</t>
  </si>
  <si>
    <t>Хлеб ржаной</t>
  </si>
  <si>
    <t xml:space="preserve">Напиток кисломолочный  </t>
  </si>
  <si>
    <t>Завтрак:</t>
  </si>
  <si>
    <t>Итого на завтрак:</t>
  </si>
  <si>
    <t xml:space="preserve">Обед: </t>
  </si>
  <si>
    <t>Итого за обед;</t>
  </si>
  <si>
    <t>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</si>
</sst>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0" fillId="0" borderId="4" xfId="0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sqref="A1:H18"/>
    </sheetView>
  </sheetViews>
  <sheetFormatPr defaultRowHeight="15"/>
  <sheetData>
    <row r="1" spans="1:8" ht="47.25">
      <c r="A1" s="5" t="s">
        <v>12</v>
      </c>
      <c r="B1" s="1" t="s">
        <v>0</v>
      </c>
      <c r="C1" s="6">
        <v>20</v>
      </c>
      <c r="D1" s="1"/>
      <c r="E1" s="7">
        <v>5.2</v>
      </c>
      <c r="F1" s="7">
        <v>5.32</v>
      </c>
      <c r="G1" s="7">
        <v>0</v>
      </c>
      <c r="H1" s="8">
        <v>68.680000000000007</v>
      </c>
    </row>
    <row r="2" spans="1:8" ht="63">
      <c r="A2" s="9"/>
      <c r="B2" s="1" t="s">
        <v>1</v>
      </c>
      <c r="C2" s="10">
        <v>250</v>
      </c>
      <c r="D2" s="6"/>
      <c r="E2" s="7">
        <f>E4/21*25</f>
        <v>3.2142857142857149</v>
      </c>
      <c r="F2" s="7">
        <f>F4/21*25</f>
        <v>0.40476190476190482</v>
      </c>
      <c r="G2" s="7">
        <f>G4/21*25</f>
        <v>23.88095238095238</v>
      </c>
      <c r="H2" s="7">
        <v>298.3</v>
      </c>
    </row>
    <row r="3" spans="1:8" ht="47.25">
      <c r="A3" s="11"/>
      <c r="B3" s="2" t="s">
        <v>2</v>
      </c>
      <c r="C3" s="12">
        <v>200</v>
      </c>
      <c r="D3" s="12"/>
      <c r="E3" s="8">
        <v>4.08</v>
      </c>
      <c r="F3" s="8">
        <v>3.54</v>
      </c>
      <c r="G3" s="8">
        <v>17.579999999999998</v>
      </c>
      <c r="H3" s="8">
        <v>118.52</v>
      </c>
    </row>
    <row r="4" spans="1:8" ht="47.25">
      <c r="A4" s="11"/>
      <c r="B4" s="1" t="s">
        <v>3</v>
      </c>
      <c r="C4" s="6">
        <v>60</v>
      </c>
      <c r="D4" s="6"/>
      <c r="E4" s="7">
        <v>2.7</v>
      </c>
      <c r="F4" s="7">
        <v>0.34</v>
      </c>
      <c r="G4" s="7">
        <v>20.059999999999999</v>
      </c>
      <c r="H4" s="8">
        <v>94.1</v>
      </c>
    </row>
    <row r="5" spans="1:8" ht="47.25">
      <c r="A5" s="13"/>
      <c r="B5" s="2" t="s">
        <v>4</v>
      </c>
      <c r="C5" s="12">
        <v>120</v>
      </c>
      <c r="D5" s="12"/>
      <c r="E5" s="8">
        <v>0.5</v>
      </c>
      <c r="F5" s="8">
        <v>0.5</v>
      </c>
      <c r="G5" s="8">
        <v>12.25</v>
      </c>
      <c r="H5" s="8">
        <v>55.5</v>
      </c>
    </row>
    <row r="6" spans="1:8" ht="63">
      <c r="A6" s="3" t="s">
        <v>13</v>
      </c>
      <c r="B6" s="3"/>
      <c r="C6" s="14">
        <f>SUM(C1:C5)</f>
        <v>650</v>
      </c>
      <c r="D6" s="14"/>
      <c r="E6" s="15">
        <f>SUM(E1:E5)</f>
        <v>15.694285714285716</v>
      </c>
      <c r="F6" s="15">
        <f>SUM(F1:F5)</f>
        <v>10.104761904761904</v>
      </c>
      <c r="G6" s="15">
        <f>SUM(G1:G5)</f>
        <v>73.77095238095238</v>
      </c>
      <c r="H6" s="15">
        <f>SUM(H1:H5)</f>
        <v>635.1</v>
      </c>
    </row>
    <row r="7" spans="1:8" ht="15.75">
      <c r="A7" s="3"/>
      <c r="B7" s="3"/>
      <c r="C7" s="6"/>
      <c r="D7" s="14"/>
      <c r="E7" s="15"/>
      <c r="F7" s="15"/>
      <c r="G7" s="15"/>
      <c r="H7" s="16"/>
    </row>
    <row r="8" spans="1:8" ht="15.75">
      <c r="A8" s="3"/>
      <c r="B8" s="3"/>
      <c r="C8" s="6"/>
      <c r="D8" s="6"/>
      <c r="E8" s="7"/>
      <c r="F8" s="7"/>
      <c r="G8" s="7"/>
      <c r="H8" s="7"/>
    </row>
    <row r="9" spans="1:8" ht="78.75">
      <c r="A9" s="3" t="s">
        <v>14</v>
      </c>
      <c r="B9" s="1" t="s">
        <v>5</v>
      </c>
      <c r="C9" s="6">
        <v>100</v>
      </c>
      <c r="D9" s="6"/>
      <c r="E9" s="7">
        <v>1.4166666666666665</v>
      </c>
      <c r="F9" s="7">
        <v>6.0333333333333341</v>
      </c>
      <c r="G9" s="7">
        <v>8.3000000000000007</v>
      </c>
      <c r="H9" s="7">
        <v>93.149999999999991</v>
      </c>
    </row>
    <row r="10" spans="1:8" ht="78.75">
      <c r="A10" s="9"/>
      <c r="B10" s="1" t="s">
        <v>6</v>
      </c>
      <c r="C10" s="6">
        <v>250</v>
      </c>
      <c r="D10" s="6"/>
      <c r="E10" s="7">
        <v>1.9875</v>
      </c>
      <c r="F10" s="7">
        <v>7.4874999999999998</v>
      </c>
      <c r="G10" s="7">
        <v>11.4375</v>
      </c>
      <c r="H10" s="7">
        <v>121.08750000000002</v>
      </c>
    </row>
    <row r="11" spans="1:8" ht="78.75">
      <c r="A11" s="11"/>
      <c r="B11" s="1" t="s">
        <v>7</v>
      </c>
      <c r="C11" s="6">
        <v>200</v>
      </c>
      <c r="D11" s="6"/>
      <c r="E11" s="17">
        <v>18.62857142857143</v>
      </c>
      <c r="F11" s="17">
        <v>20.765714285714289</v>
      </c>
      <c r="G11" s="17">
        <v>17.52</v>
      </c>
      <c r="H11" s="17">
        <v>331.48571428571427</v>
      </c>
    </row>
    <row r="12" spans="1:8" ht="78.75">
      <c r="A12" s="11"/>
      <c r="B12" s="2" t="s">
        <v>8</v>
      </c>
      <c r="C12" s="12">
        <v>200</v>
      </c>
      <c r="D12" s="12"/>
      <c r="E12" s="8">
        <v>0.3</v>
      </c>
      <c r="F12" s="8">
        <v>0</v>
      </c>
      <c r="G12" s="8">
        <v>15.2</v>
      </c>
      <c r="H12" s="8">
        <v>62</v>
      </c>
    </row>
    <row r="13" spans="1:8" ht="47.25">
      <c r="A13" s="11"/>
      <c r="B13" s="1" t="s">
        <v>9</v>
      </c>
      <c r="C13" s="6">
        <v>20</v>
      </c>
      <c r="D13" s="6"/>
      <c r="E13" s="7">
        <v>1.5</v>
      </c>
      <c r="F13" s="7">
        <v>1.9</v>
      </c>
      <c r="G13" s="7">
        <v>15.2</v>
      </c>
      <c r="H13" s="8">
        <v>83.9</v>
      </c>
    </row>
    <row r="14" spans="1:8" ht="47.25">
      <c r="A14" s="11"/>
      <c r="B14" s="2" t="s">
        <v>3</v>
      </c>
      <c r="C14" s="12">
        <v>60</v>
      </c>
      <c r="D14" s="12"/>
      <c r="E14" s="17">
        <v>4.0500000000000007</v>
      </c>
      <c r="F14" s="17">
        <v>0.51</v>
      </c>
      <c r="G14" s="17">
        <v>30.089999999999996</v>
      </c>
      <c r="H14" s="17">
        <v>141.14999999999998</v>
      </c>
    </row>
    <row r="15" spans="1:8" ht="31.5">
      <c r="A15" s="13"/>
      <c r="B15" s="1" t="s">
        <v>10</v>
      </c>
      <c r="C15" s="6">
        <v>40</v>
      </c>
      <c r="D15" s="6"/>
      <c r="E15" s="7">
        <v>2.6</v>
      </c>
      <c r="F15" s="7">
        <v>0.48</v>
      </c>
      <c r="G15" s="7">
        <v>16.739999999999998</v>
      </c>
      <c r="H15" s="8">
        <v>81.92</v>
      </c>
    </row>
    <row r="16" spans="1:8" ht="63">
      <c r="A16" s="18"/>
      <c r="B16" s="4" t="s">
        <v>11</v>
      </c>
      <c r="C16" s="19">
        <v>200</v>
      </c>
      <c r="D16" s="19"/>
      <c r="E16" s="20">
        <v>6</v>
      </c>
      <c r="F16" s="20">
        <v>6.4</v>
      </c>
      <c r="G16" s="20">
        <v>8.2086956521739118</v>
      </c>
      <c r="H16" s="20">
        <v>114.40000000000002</v>
      </c>
    </row>
    <row r="17" spans="1:8" ht="31.5">
      <c r="A17" s="3" t="s">
        <v>15</v>
      </c>
      <c r="B17" s="3"/>
      <c r="C17" s="14">
        <f t="shared" ref="C17:H17" si="0">SUM(C9:C16)</f>
        <v>1070</v>
      </c>
      <c r="D17" s="14">
        <f t="shared" si="0"/>
        <v>0</v>
      </c>
      <c r="E17" s="14">
        <f t="shared" si="0"/>
        <v>36.482738095238098</v>
      </c>
      <c r="F17" s="14">
        <f t="shared" si="0"/>
        <v>43.576547619047616</v>
      </c>
      <c r="G17" s="14">
        <f t="shared" si="0"/>
        <v>122.69619565217391</v>
      </c>
      <c r="H17" s="14">
        <f t="shared" si="0"/>
        <v>1029.0932142857141</v>
      </c>
    </row>
    <row r="18" spans="1:8" ht="31.5">
      <c r="A18" s="3" t="s">
        <v>16</v>
      </c>
      <c r="B18" s="3"/>
      <c r="C18" s="14"/>
      <c r="D18" s="14"/>
      <c r="E18" s="15">
        <f>E17+E6</f>
        <v>52.177023809523817</v>
      </c>
      <c r="F18" s="15">
        <f>F17+F6</f>
        <v>53.681309523809517</v>
      </c>
      <c r="G18" s="15">
        <f>G17+G6</f>
        <v>196.46714803312631</v>
      </c>
      <c r="H18" s="16">
        <f>H17+H6</f>
        <v>1664.193214285714</v>
      </c>
    </row>
  </sheetData>
  <mergeCells count="2">
    <mergeCell ref="A2:A5"/>
    <mergeCell ref="A10:A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2022-09-10T07:12:21Z</dcterms:modified>
</cp:coreProperties>
</file>